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<sst xmlns="http://schemas.openxmlformats.org/spreadsheetml/2006/main" count="130" uniqueCount="107">
  <si>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</si>
  <si>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</si>
  <si>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</si>
  <si>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</si>
  <si>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</si>
  <si>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</si>
  <si>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</si>
  <si>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</si>
  <si>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</si>
  <si>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</si>
  <si>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</si>
  <si>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</si>
  <si>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</si>
  <si>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</si>
  <si>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</si>
  <si>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</si>
  <si>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</si>
  <si>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</si>
  <si>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</si>
  <si>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</si>
  <si>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</si>
  <si>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</si>
  <si>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</si>
  <si>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</si>
  <si>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</si>
  <si>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</si>
  <si>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</si>
  <si>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</si>
  <si>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</si>
  <si>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</si>
  <si>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</si>
  <si>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</si>
  <si>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</si>
  <si>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</si>
  <si>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</si>
  <si>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</si>
  <si>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</si>
  <si>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</si>
  <si>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</si>
  <si>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</si>
  <si>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</si>
  <si>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</si>
  <si>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</si>
  <si>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</si>
  <si>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</si>
  <si>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</si>
  <si>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</si>
  <si>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</si>
  <si>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</si>
  <si>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</si>
  <si>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</si>
  <si>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</si>
  <si>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</si>
  <si>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</si>
  <si>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</si>
  <si>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</si>
  <si>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</si>
  <si>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</si>
  <si>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</si>
  <si>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</si>
  <si>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</si>
  <si>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</si>
  <si>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</si>
  <si>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</si>
  <si>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</si>
  <si>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</si>
  <si>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</si>
  <si>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</si>
  <si>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</si>
  <si>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</si>
  <si>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</si>
  <si>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</si>
  <si>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</si>
  <si>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</si>
  <si>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</si>
  <si>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</si>
  <si>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</si>
  <si>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</si>
  <si>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</si>
  <si>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</si>
  <si>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</si>
  <si>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</si>
  <si>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</si>
  <si>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</si>
  <si>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</si>
  <si>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</si>
  <si>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</si>
  <si>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</si>
  <si>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</si>
  <si>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</si>
  <si>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</si>
  <si>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</si>
  <si>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</si>
  <si>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</si>
  <si>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</si>
  <si>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</si>
  <si>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М.І. Наполов</t>
  </si>
  <si>
    <t>Н.В. Пузан</t>
  </si>
  <si>
    <t>(04658) 2-17-53</t>
  </si>
  <si>
    <t>(04658) 3-15-06</t>
  </si>
  <si>
    <t>inbox@ns.cn.court.gov.ua</t>
  </si>
  <si>
    <t>6 січня 2016 року</t>
  </si>
  <si>
    <t>2015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</si>
  <si>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</si>
  <si>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</si>
  <si>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</si>
  <si>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Базилевича. 10а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</si>
</sst>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580</v>
      </c>
      <c r="B16" s="55">
        <v>3288142</v>
      </c>
      <c r="C16" s="55">
        <v>2</v>
      </c>
      <c r="D16" s="55">
        <v>1532</v>
      </c>
      <c r="E16" s="56">
        <v>1</v>
      </c>
      <c r="F16" s="55">
        <v>185</v>
      </c>
      <c r="G16" s="56">
        <v>78533</v>
      </c>
      <c r="H16" s="55">
        <v>13</v>
      </c>
      <c r="I16" s="55">
        <v>2755992</v>
      </c>
      <c r="J16" s="55">
        <v>32</v>
      </c>
      <c r="K16" s="55">
        <v>3</v>
      </c>
      <c r="L16" s="55"/>
      <c r="M16" s="55">
        <v>299</v>
      </c>
      <c r="N16" s="55">
        <v>35809</v>
      </c>
      <c r="O16" s="55">
        <v>22</v>
      </c>
      <c r="P16" s="55">
        <v>14980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&amp;L1B059C94&amp;CФорма № 4,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100762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702500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6448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10700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210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82831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287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286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&amp;L1B059C94&amp;CФорма № 4,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6448</v>
      </c>
      <c r="E7" s="57">
        <f>SUM(E8:E20)</f>
        <v>10700</v>
      </c>
      <c r="F7" s="57">
        <f aca="true" t="shared" si="0" ref="F7:K7">SUM(F8:F20)</f>
        <v>210</v>
      </c>
      <c r="G7" s="57">
        <f t="shared" si="0"/>
        <v>0</v>
      </c>
      <c r="H7" s="57">
        <f t="shared" si="0"/>
        <v>82831</v>
      </c>
      <c r="I7" s="57">
        <f t="shared" si="0"/>
        <v>287</v>
      </c>
      <c r="J7" s="57">
        <f t="shared" si="0"/>
        <v>286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1000</v>
      </c>
      <c r="E8" s="58"/>
      <c r="F8" s="58"/>
      <c r="G8" s="58"/>
      <c r="H8" s="58">
        <v>2648</v>
      </c>
      <c r="I8" s="58"/>
      <c r="J8" s="58">
        <v>286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450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4998</v>
      </c>
      <c r="E10" s="55">
        <v>4600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>
        <v>1275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>
        <v>6100</v>
      </c>
      <c r="F20" s="55">
        <v>210</v>
      </c>
      <c r="G20" s="55"/>
      <c r="H20" s="55">
        <v>78908</v>
      </c>
      <c r="I20" s="55">
        <v>287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6100</v>
      </c>
      <c r="F21" s="55"/>
      <c r="G21" s="55"/>
      <c r="H21" s="55">
        <v>2365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4998</v>
      </c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1450</v>
      </c>
      <c r="E23" s="55"/>
      <c r="F23" s="55">
        <v>210</v>
      </c>
      <c r="G23" s="55"/>
      <c r="H23" s="55">
        <v>15705</v>
      </c>
      <c r="I23" s="55"/>
      <c r="J23" s="55">
        <v>286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4600</v>
      </c>
      <c r="F24" s="55"/>
      <c r="G24" s="55"/>
      <c r="H24" s="55">
        <v>64761</v>
      </c>
      <c r="I24" s="55">
        <v>287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4600</v>
      </c>
      <c r="F27" s="57">
        <f t="shared" si="1"/>
        <v>0</v>
      </c>
      <c r="G27" s="57">
        <f t="shared" si="1"/>
        <v>0</v>
      </c>
      <c r="H27" s="57">
        <f t="shared" si="1"/>
        <v>64761</v>
      </c>
      <c r="I27" s="57">
        <f t="shared" si="1"/>
        <v>287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&amp;L1B059C94&amp;CФорма № 4,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&amp;L1B059C94&amp;C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2016-02-08T14:08:09Z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4_739_4.2015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1B059C94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