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<sst xmlns="http://schemas.openxmlformats.org/spreadsheetml/2006/main" count="177" uniqueCount="146">
  <si>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</si>
  <si>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</si>
  <si>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</si>
  <si>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</si>
  <si>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</si>
  <si>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</si>
  <si>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</si>
  <si>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</si>
  <si>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</si>
  <si>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</si>
  <si>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</si>
  <si>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</si>
  <si>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</si>
  <si>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</si>
  <si>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</si>
  <si>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</si>
  <si>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</si>
  <si>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</si>
  <si>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</si>
  <si>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</si>
  <si>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</si>
  <si>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</si>
  <si>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</si>
  <si>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</si>
  <si>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</si>
  <si>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</si>
  <si>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</si>
  <si>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</si>
  <si>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</si>
  <si>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</si>
  <si>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</si>
  <si>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</si>
  <si>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</si>
  <si>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</si>
  <si>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</si>
  <si>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</si>
  <si>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</si>
  <si>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</si>
  <si>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</si>
  <si>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</si>
  <si>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</si>
  <si>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</si>
  <si>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</si>
  <si>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</si>
  <si>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</si>
  <si>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</si>
  <si>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</si>
  <si>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</si>
  <si>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</si>
  <si>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</si>
  <si>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</si>
  <si>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</si>
  <si>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</si>
  <si>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</si>
  <si>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</si>
  <si>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</si>
  <si>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</si>
  <si>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</si>
  <si>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</si>
  <si>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</si>
  <si>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</si>
  <si>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</si>
  <si>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</si>
  <si>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</si>
  <si>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</si>
  <si>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</si>
  <si>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</si>
  <si>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</si>
  <si>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</si>
  <si>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</si>
  <si>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</si>
  <si>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</si>
  <si>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</si>
  <si>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</si>
  <si>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</si>
  <si>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</si>
  <si>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</si>
  <si>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</si>
  <si>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</si>
  <si>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</si>
  <si>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</si>
  <si>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</si>
  <si>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</si>
  <si>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</si>
  <si>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</si>
  <si>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</si>
  <si>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</si>
  <si>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</si>
  <si>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</si>
  <si>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</si>
  <si>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</si>
  <si>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</si>
  <si>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</si>
  <si>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</si>
  <si>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</si>
  <si>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</si>
  <si>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</si>
  <si>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</si>
  <si>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</si>
  <si>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</si>
  <si>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</si>
  <si>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</si>
  <si>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</si>
  <si>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</si>
  <si>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</si>
  <si>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</si>
  <si>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</si>
  <si>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</si>
  <si>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</si>
  <si>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</si>
  <si>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</si>
  <si>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</si>
  <si>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</si>
  <si>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</si>
  <si>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</si>
  <si>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</si>
  <si>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</si>
  <si>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</si>
  <si>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</si>
  <si>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</si>
  <si>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</si>
  <si>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</si>
  <si>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</si>
  <si>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</si>
  <si>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</si>
  <si>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</si>
  <si>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</si>
  <si>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</si>
  <si>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</si>
  <si>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</si>
  <si>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</si>
  <si>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</si>
  <si>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</si>
  <si>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</si>
  <si>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</si>
  <si>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А.І. Іващенко</t>
  </si>
  <si>
    <t>Н.В. Пузан</t>
  </si>
  <si>
    <t>(04658) 2-17-53</t>
  </si>
  <si>
    <t>(04658) 3-15-06</t>
  </si>
  <si>
    <t>inbox@ns.cn.court.gov.ua</t>
  </si>
  <si>
    <t>5 липня 2016 року</t>
  </si>
  <si>
    <t>перше півріччя 2016 року</t>
  </si>
  <si>
    <t>Новгород-Сіверський районний суд Чернігівської області</t>
  </si>
  <si>
    <t>16000. Чернігівська область</t>
  </si>
  <si>
    <t>м. Новгород-Сіверський</t>
  </si>
  <si>
    <t>вул. Гімназична. 10а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</si>
</sst>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48</v>
      </c>
      <c r="B3" s="195"/>
      <c r="C3" s="195"/>
      <c r="D3" s="195"/>
      <c r="E3" s="195"/>
      <c r="F3" s="195"/>
      <c r="G3" s="221" t="s">
        <v>13</v>
      </c>
      <c r="H3" s="195" t="s">
        <v>65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66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49</v>
      </c>
      <c r="B6" s="200"/>
      <c r="C6" s="200"/>
      <c r="D6" s="200"/>
      <c r="E6" s="200"/>
      <c r="F6" s="200"/>
      <c r="G6" s="11">
        <v>1</v>
      </c>
      <c r="H6" s="22">
        <v>52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41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3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51</v>
      </c>
      <c r="B10" s="206"/>
      <c r="C10" s="206"/>
      <c r="D10" s="206"/>
      <c r="E10" s="206"/>
      <c r="F10" s="206"/>
      <c r="G10" s="11">
        <v>5</v>
      </c>
      <c r="H10" s="55">
        <f>H11+H12</f>
        <v>11</v>
      </c>
      <c r="I10" s="34">
        <v>7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1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10</v>
      </c>
      <c r="I12" s="34">
        <f>I10</f>
        <v>7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1</v>
      </c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52</v>
      </c>
      <c r="B18" s="211"/>
      <c r="C18" s="211"/>
      <c r="D18" s="212"/>
      <c r="E18" s="216" t="s">
        <v>53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16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55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26</v>
      </c>
      <c r="H26" s="55">
        <f>SUM(H27:H42)</f>
        <v>26</v>
      </c>
      <c r="I26" s="34">
        <f>SUM(I27:I42)</f>
        <v>3</v>
      </c>
    </row>
    <row r="27" spans="1:21" ht="18" customHeight="1">
      <c r="A27" s="219" t="s">
        <v>59</v>
      </c>
      <c r="B27" s="220"/>
      <c r="C27" s="252" t="s">
        <v>28</v>
      </c>
      <c r="D27" s="253"/>
      <c r="E27" s="254"/>
      <c r="F27" s="13">
        <v>2</v>
      </c>
      <c r="G27" s="22">
        <v>4</v>
      </c>
      <c r="H27" s="22">
        <v>4</v>
      </c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10</v>
      </c>
      <c r="H28" s="22">
        <v>10</v>
      </c>
      <c r="I28" s="23">
        <v>2</v>
      </c>
      <c r="J28" s="46"/>
      <c r="U28" s="54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</v>
      </c>
      <c r="H31" s="22">
        <v>1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3</v>
      </c>
      <c r="H32" s="22">
        <v>3</v>
      </c>
      <c r="I32" s="23"/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8</v>
      </c>
      <c r="H42" s="29">
        <v>8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63</v>
      </c>
      <c r="B45" s="195"/>
      <c r="C45" s="195"/>
      <c r="D45" s="195"/>
      <c r="E45" s="17" t="s">
        <v>13</v>
      </c>
      <c r="F45" s="77" t="s">
        <v>130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/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/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/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219" t="s">
        <v>67</v>
      </c>
      <c r="B51" s="220"/>
      <c r="C51" s="248" t="s">
        <v>60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61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&amp;L5698115B&amp;CФорма № 1-1-ОП, Підрозділ: Новгород-Сіверський районний суд Чернігівської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>
        <v>1</v>
      </c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>
        <v>1</v>
      </c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&amp;L5698115B&amp;CФорма № 1-1-ОП, Підрозділ: Новгород-Сіверський районний суд Чернігівської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&amp;L5698115B&amp;C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2016-08-05T09:29:19Z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1-1-ОП_739_2.2016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561D2460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Новгород-Сіверський районний суд Чернігівської області</vt:lpwstr>
  </property>
  <property fmtid="{D5CDD505-2E9C-101B-9397-08002B2CF9AE}" pid="14" name="ПідрозділID">
    <vt:i4>1003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